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14\"/>
    </mc:Choice>
  </mc:AlternateContent>
  <bookViews>
    <workbookView xWindow="120" yWindow="45" windowWidth="15135" windowHeight="8130" tabRatio="604"/>
  </bookViews>
  <sheets>
    <sheet name="Junho" sheetId="1" r:id="rId1"/>
  </sheets>
  <calcPr calcId="152511"/>
</workbook>
</file>

<file path=xl/calcChain.xml><?xml version="1.0" encoding="utf-8"?>
<calcChain xmlns="http://schemas.openxmlformats.org/spreadsheetml/2006/main">
  <c r="C15" i="1" l="1"/>
  <c r="C31" i="1"/>
  <c r="C58" i="1"/>
  <c r="C54" i="1"/>
  <c r="C34" i="1"/>
  <c r="C20" i="1"/>
  <c r="C24" i="1"/>
  <c r="C60" i="1" l="1"/>
</calcChain>
</file>

<file path=xl/sharedStrings.xml><?xml version="1.0" encoding="utf-8"?>
<sst xmlns="http://schemas.openxmlformats.org/spreadsheetml/2006/main" count="53" uniqueCount="53">
  <si>
    <t>CÂMARA MUNICIPAL DE VARGEM</t>
  </si>
  <si>
    <t>Manutenção do Legislativo</t>
  </si>
  <si>
    <t>Folha de pagamento Servidores</t>
  </si>
  <si>
    <t>Folha de pagamento Vereadores</t>
  </si>
  <si>
    <t>Quinquenio</t>
  </si>
  <si>
    <t>Função Gratificada</t>
  </si>
  <si>
    <t xml:space="preserve">SOMA (1) </t>
  </si>
  <si>
    <t>INSS</t>
  </si>
  <si>
    <t>FGTS</t>
  </si>
  <si>
    <t>SOMA (2)</t>
  </si>
  <si>
    <t>Hora Extra</t>
  </si>
  <si>
    <t>SOMA (3)</t>
  </si>
  <si>
    <t>SOMA (4)</t>
  </si>
  <si>
    <t>SOMA (5)</t>
  </si>
  <si>
    <t>SOMA (6)</t>
  </si>
  <si>
    <t>SOMA (7)</t>
  </si>
  <si>
    <t>3.1.90.11 PESSOAL CIVIL</t>
  </si>
  <si>
    <t>3.1.90.13 OBRIGAÇÕES PATRONAIS</t>
  </si>
  <si>
    <t>3.1.90.16 OUTRAS DESPESAS VARIAVEIS</t>
  </si>
  <si>
    <t>3.3.90.30 MATERIAL DE CONSUMO</t>
  </si>
  <si>
    <t>Auto Posto Siriema</t>
  </si>
  <si>
    <t>B. D. Panontim</t>
  </si>
  <si>
    <t>CP Joia Artes Visuais</t>
  </si>
  <si>
    <t>Mixcred Administradora Ltda</t>
  </si>
  <si>
    <t>Elaine T Oliveira Editora Ltda ME</t>
  </si>
  <si>
    <t>Auto Viação Cambui Ltda</t>
  </si>
  <si>
    <t>Nossa Senhora de Fátima Auto Onibus Ltda</t>
  </si>
  <si>
    <t>Viação Atibaia São Paulo Ltda</t>
  </si>
  <si>
    <t>Auto Viação Bragança Ltda</t>
  </si>
  <si>
    <t>Webline Software Ltda</t>
  </si>
  <si>
    <t>Empresa Brasileira Correios e Telegrafo</t>
  </si>
  <si>
    <t>Griffon Serviços e Associados S/C Ltda</t>
  </si>
  <si>
    <t>Terra Networks Brasil S.A</t>
  </si>
  <si>
    <t>Sesmed Serviços Especializados em Seg</t>
  </si>
  <si>
    <t>Reginaldo de Souza Bueno</t>
  </si>
  <si>
    <t>Almak Detetizadora Ltda ME</t>
  </si>
  <si>
    <t>Caio Henrique Silva Faria 40423053850 MEI</t>
  </si>
  <si>
    <t>Empresa Eletrica Bragantina</t>
  </si>
  <si>
    <t>Loja Cem</t>
  </si>
  <si>
    <t>Souza &amp; Souza Com. Art. Armarinhos Ltda</t>
  </si>
  <si>
    <t>4.4.90.51.00 Obras e Instalações</t>
  </si>
  <si>
    <t>Relatório de despesas de Junho/2014</t>
  </si>
  <si>
    <t>Carolina Paula de Faria</t>
  </si>
  <si>
    <t>Contador CRC nº 1SP297377</t>
  </si>
  <si>
    <t>Valores expressos em R$</t>
  </si>
  <si>
    <t>Tefônica Brasil</t>
  </si>
  <si>
    <t>Companhia de Saneamento Básico do Estado SP</t>
  </si>
  <si>
    <t>3.3.90.36 OUTROS SERVIÇOS PESSOA FISICA</t>
  </si>
  <si>
    <t>3.3.90.39 OUTROS SERVIÇOS PESSOA JURIDICA</t>
  </si>
  <si>
    <t>4.4.90.52 EQUIPAMENTO MATERIAL PERMANENTE</t>
  </si>
  <si>
    <t>Emitido por</t>
  </si>
  <si>
    <t xml:space="preserve"> </t>
  </si>
  <si>
    <t>SOMA TOTAL DAS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</si>
</sst>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9" tint="-0.249977111117893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4" fillId="0" borderId="0" xfId="0" applyFont="1" applyBorder="1"/>
    <xf numFmtId="0" fontId="3" fillId="0" borderId="0" xfId="0" applyFont="1" applyBorder="1"/>
    <xf numFmtId="0" fontId="0" fillId="0" borderId="0" xfId="0" applyBorder="1"/>
    <xf numFmtId="0" fontId="1" fillId="0" borderId="0" xfId="0" applyFont="1" applyBorder="1"/>
    <xf numFmtId="0" fontId="5" fillId="0" borderId="0" xfId="0" applyFont="1"/>
    <xf numFmtId="0" fontId="6" fillId="0" borderId="0" xfId="0" applyFont="1" applyBorder="1"/>
    <xf numFmtId="0" fontId="7" fillId="0" borderId="0" xfId="0" applyFont="1"/>
    <xf numFmtId="4" fontId="5" fillId="0" borderId="1" xfId="0" applyNumberFormat="1" applyFont="1" applyBorder="1"/>
    <xf numFmtId="0" fontId="5" fillId="0" borderId="1" xfId="0" applyFont="1" applyBorder="1"/>
    <xf numFmtId="0" fontId="1" fillId="0" borderId="1" xfId="0" applyFont="1" applyBorder="1"/>
    <xf numFmtId="0" fontId="6" fillId="0" borderId="1" xfId="0" applyFont="1" applyBorder="1"/>
    <xf numFmtId="2" fontId="5" fillId="0" borderId="1" xfId="0" applyNumberFormat="1" applyFont="1" applyBorder="1"/>
    <xf numFmtId="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8" fillId="0" borderId="1" xfId="0" applyFont="1" applyBorder="1"/>
    <xf numFmtId="0" fontId="5" fillId="0" borderId="2" xfId="0" applyFont="1" applyBorder="1"/>
    <xf numFmtId="0" fontId="6" fillId="0" borderId="3" xfId="0" applyFont="1" applyBorder="1"/>
    <xf numFmtId="4" fontId="6" fillId="0" borderId="4" xfId="0" applyNumberFormat="1" applyFont="1" applyBorder="1" applyAlignment="1">
      <alignment horizontal="right"/>
    </xf>
    <xf numFmtId="4" fontId="6" fillId="0" borderId="4" xfId="0" applyNumberFormat="1" applyFont="1" applyBorder="1"/>
    <xf numFmtId="0" fontId="6" fillId="0" borderId="4" xfId="0" applyFont="1" applyBorder="1"/>
    <xf numFmtId="0" fontId="3" fillId="0" borderId="5" xfId="0" applyFont="1" applyBorder="1"/>
    <xf numFmtId="0" fontId="5" fillId="0" borderId="5" xfId="0" applyFont="1" applyBorder="1"/>
    <xf numFmtId="0" fontId="4" fillId="2" borderId="3" xfId="0" applyFont="1" applyFill="1" applyBorder="1"/>
    <xf numFmtId="4" fontId="6" fillId="2" borderId="4" xfId="0" applyNumberFormat="1" applyFont="1" applyFill="1" applyBorder="1"/>
    <xf numFmtId="0" fontId="1" fillId="0" borderId="0" xfId="0" applyFont="1" applyAlignment="1">
      <alignment horizontal="center"/>
    </xf>
    <xf numFmtId="0" fontId="5" fillId="0" borderId="0" xfId="0" applyFont="1" applyFill="1" applyBorder="1"/>
    <xf numFmtId="0" fontId="9" fillId="0" borderId="0" xfId="0" applyFont="1" applyFill="1" applyBorder="1"/>
    <xf numFmtId="0" fontId="10" fillId="0" borderId="0" xfId="0" applyFont="1" applyBorder="1"/>
    <xf numFmtId="0" fontId="11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0</xdr:rowOff>
    </xdr:from>
    <xdr:to>
      <xdr:col>1</xdr:col>
      <xdr:colOff>381000</xdr:colOff>
      <xdr:row>1</xdr:row>
      <xdr:rowOff>123825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0"/>
          <a:ext cx="381000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98"/>
  <sheetViews>
    <sheetView tabSelected="1" workbookViewId="0">
      <selection activeCell="B75" sqref="B75"/>
    </sheetView>
  </sheetViews>
  <sheetFormatPr defaultRowHeight="15" x14ac:dyDescent="0.25"/>
  <cols>
    <col min="1" max="1" width="4.85546875" customWidth="1"/>
    <col min="2" max="2" width="45.5703125" customWidth="1"/>
    <col min="3" max="3" width="16.42578125" customWidth="1"/>
  </cols>
  <sheetData>
    <row r="1" spans="1:7" ht="20.25" x14ac:dyDescent="0.3">
      <c r="A1" s="34" t="s">
        <v>0</v>
      </c>
      <c r="B1" s="34"/>
      <c r="C1" s="34"/>
      <c r="D1" s="34"/>
      <c r="E1" s="32"/>
      <c r="F1" s="32"/>
      <c r="G1" s="32"/>
    </row>
    <row r="3" spans="1:7" x14ac:dyDescent="0.25">
      <c r="A3" s="33" t="s">
        <v>41</v>
      </c>
      <c r="B3" s="33"/>
      <c r="C3" s="33"/>
      <c r="D3" s="33"/>
      <c r="E3" s="31"/>
      <c r="F3" s="31"/>
      <c r="G3" s="31"/>
    </row>
    <row r="4" spans="1:7" x14ac:dyDescent="0.25">
      <c r="B4" s="26"/>
      <c r="C4" s="26"/>
      <c r="D4" s="26"/>
      <c r="E4" s="26"/>
      <c r="F4" s="26"/>
      <c r="G4" s="26"/>
    </row>
    <row r="5" spans="1:7" x14ac:dyDescent="0.25">
      <c r="B5" s="1"/>
      <c r="C5" s="30" t="s">
        <v>44</v>
      </c>
    </row>
    <row r="6" spans="1:7" x14ac:dyDescent="0.25">
      <c r="B6" s="10" t="s">
        <v>40</v>
      </c>
      <c r="C6" s="14">
        <v>0</v>
      </c>
    </row>
    <row r="7" spans="1:7" x14ac:dyDescent="0.25">
      <c r="B7" s="10"/>
      <c r="C7" s="14"/>
    </row>
    <row r="8" spans="1:7" x14ac:dyDescent="0.25">
      <c r="B8" s="12" t="s">
        <v>1</v>
      </c>
      <c r="C8" s="10"/>
    </row>
    <row r="9" spans="1:7" x14ac:dyDescent="0.25">
      <c r="B9" s="10" t="s">
        <v>16</v>
      </c>
      <c r="C9" s="10"/>
    </row>
    <row r="10" spans="1:7" x14ac:dyDescent="0.25">
      <c r="B10" s="10" t="s">
        <v>2</v>
      </c>
      <c r="C10" s="14">
        <v>11916.13</v>
      </c>
    </row>
    <row r="11" spans="1:7" x14ac:dyDescent="0.25">
      <c r="B11" s="10" t="s">
        <v>3</v>
      </c>
      <c r="C11" s="14">
        <v>17987.419999999998</v>
      </c>
    </row>
    <row r="12" spans="1:7" x14ac:dyDescent="0.25">
      <c r="B12" s="10" t="s">
        <v>4</v>
      </c>
      <c r="C12" s="10">
        <v>318.32</v>
      </c>
    </row>
    <row r="13" spans="1:7" x14ac:dyDescent="0.25">
      <c r="B13" s="10" t="s">
        <v>5</v>
      </c>
      <c r="C13" s="15">
        <v>590.98</v>
      </c>
    </row>
    <row r="14" spans="1:7" ht="15.75" thickBot="1" x14ac:dyDescent="0.3">
      <c r="B14" s="17"/>
      <c r="C14" s="17"/>
    </row>
    <row r="15" spans="1:7" ht="15.75" thickBot="1" x14ac:dyDescent="0.3">
      <c r="B15" s="18" t="s">
        <v>6</v>
      </c>
      <c r="C15" s="19">
        <f>SUM(C10:C14)</f>
        <v>30812.849999999995</v>
      </c>
      <c r="D15" s="4"/>
      <c r="E15" s="4"/>
      <c r="F15" s="4"/>
    </row>
    <row r="16" spans="1:7" x14ac:dyDescent="0.25">
      <c r="B16" s="10" t="s">
        <v>17</v>
      </c>
      <c r="C16" s="10"/>
    </row>
    <row r="17" spans="2:5" x14ac:dyDescent="0.25">
      <c r="B17" s="10" t="s">
        <v>7</v>
      </c>
      <c r="C17" s="9">
        <v>6696.61</v>
      </c>
    </row>
    <row r="18" spans="2:5" x14ac:dyDescent="0.25">
      <c r="B18" s="10" t="s">
        <v>8</v>
      </c>
      <c r="C18" s="9">
        <v>1032.4000000000001</v>
      </c>
    </row>
    <row r="19" spans="2:5" ht="15.75" thickBot="1" x14ac:dyDescent="0.3">
      <c r="B19" s="17"/>
      <c r="C19" s="17"/>
    </row>
    <row r="20" spans="2:5" ht="15.75" thickBot="1" x14ac:dyDescent="0.3">
      <c r="B20" s="18" t="s">
        <v>9</v>
      </c>
      <c r="C20" s="20">
        <f t="shared" ref="C20" si="0">SUM(C17:C18)</f>
        <v>7729.01</v>
      </c>
    </row>
    <row r="21" spans="2:5" x14ac:dyDescent="0.25">
      <c r="B21" s="10" t="s">
        <v>18</v>
      </c>
      <c r="C21" s="10"/>
    </row>
    <row r="22" spans="2:5" x14ac:dyDescent="0.25">
      <c r="B22" s="10" t="s">
        <v>10</v>
      </c>
      <c r="C22" s="10">
        <v>79.58</v>
      </c>
    </row>
    <row r="23" spans="2:5" ht="15.75" thickBot="1" x14ac:dyDescent="0.3">
      <c r="B23" s="17"/>
      <c r="C23" s="17"/>
      <c r="D23" s="8"/>
      <c r="E23" s="8"/>
    </row>
    <row r="24" spans="2:5" ht="15.75" thickBot="1" x14ac:dyDescent="0.3">
      <c r="B24" s="18" t="s">
        <v>11</v>
      </c>
      <c r="C24" s="21">
        <f t="shared" ref="C24" si="1">SUM(C22)</f>
        <v>79.58</v>
      </c>
      <c r="D24" s="8"/>
      <c r="E24" s="8"/>
    </row>
    <row r="25" spans="2:5" x14ac:dyDescent="0.25">
      <c r="B25" s="10" t="s">
        <v>19</v>
      </c>
      <c r="C25" s="10"/>
      <c r="D25" s="8"/>
      <c r="E25" s="8"/>
    </row>
    <row r="26" spans="2:5" x14ac:dyDescent="0.25">
      <c r="B26" s="16" t="s">
        <v>20</v>
      </c>
      <c r="C26" s="13">
        <v>57</v>
      </c>
    </row>
    <row r="27" spans="2:5" x14ac:dyDescent="0.25">
      <c r="B27" s="10" t="s">
        <v>21</v>
      </c>
      <c r="C27" s="10">
        <v>283.73</v>
      </c>
    </row>
    <row r="28" spans="2:5" x14ac:dyDescent="0.25">
      <c r="B28" s="10" t="s">
        <v>39</v>
      </c>
      <c r="C28" s="13">
        <v>425</v>
      </c>
    </row>
    <row r="29" spans="2:5" x14ac:dyDescent="0.25">
      <c r="B29" s="10" t="s">
        <v>22</v>
      </c>
      <c r="C29" s="13">
        <v>84</v>
      </c>
    </row>
    <row r="30" spans="2:5" ht="15.75" thickBot="1" x14ac:dyDescent="0.3">
      <c r="B30" s="17"/>
      <c r="C30" s="17"/>
    </row>
    <row r="31" spans="2:5" ht="15.75" thickBot="1" x14ac:dyDescent="0.3">
      <c r="B31" s="18" t="s">
        <v>12</v>
      </c>
      <c r="C31" s="20">
        <f>SUM(C26:C29)</f>
        <v>849.73</v>
      </c>
    </row>
    <row r="32" spans="2:5" x14ac:dyDescent="0.25">
      <c r="B32" s="10" t="s">
        <v>47</v>
      </c>
      <c r="C32" s="11"/>
    </row>
    <row r="33" spans="2:4" ht="15.75" thickBot="1" x14ac:dyDescent="0.3">
      <c r="B33" s="17"/>
      <c r="C33" s="17"/>
    </row>
    <row r="34" spans="2:4" ht="15.75" thickBot="1" x14ac:dyDescent="0.3">
      <c r="B34" s="18" t="s">
        <v>13</v>
      </c>
      <c r="C34" s="20">
        <f>SUM(C33:C33)</f>
        <v>0</v>
      </c>
    </row>
    <row r="35" spans="2:4" x14ac:dyDescent="0.25">
      <c r="B35" s="10" t="s">
        <v>48</v>
      </c>
      <c r="C35" s="11"/>
    </row>
    <row r="36" spans="2:4" x14ac:dyDescent="0.25">
      <c r="B36" s="10" t="s">
        <v>23</v>
      </c>
      <c r="C36" s="10">
        <v>829.47</v>
      </c>
    </row>
    <row r="37" spans="2:4" x14ac:dyDescent="0.25">
      <c r="B37" s="16" t="s">
        <v>37</v>
      </c>
      <c r="C37" s="10">
        <v>265.92</v>
      </c>
    </row>
    <row r="38" spans="2:4" x14ac:dyDescent="0.25">
      <c r="B38" s="16" t="s">
        <v>46</v>
      </c>
      <c r="C38" s="10">
        <v>62.36</v>
      </c>
    </row>
    <row r="39" spans="2:4" x14ac:dyDescent="0.25">
      <c r="B39" s="16" t="s">
        <v>45</v>
      </c>
      <c r="C39" s="10">
        <v>477.17</v>
      </c>
    </row>
    <row r="40" spans="2:4" x14ac:dyDescent="0.25">
      <c r="B40" s="10" t="s">
        <v>24</v>
      </c>
      <c r="C40" s="9">
        <v>3040</v>
      </c>
    </row>
    <row r="41" spans="2:4" x14ac:dyDescent="0.25">
      <c r="B41" s="10" t="s">
        <v>25</v>
      </c>
      <c r="C41" s="10">
        <v>38.29</v>
      </c>
    </row>
    <row r="42" spans="2:4" x14ac:dyDescent="0.25">
      <c r="B42" s="10" t="s">
        <v>26</v>
      </c>
      <c r="C42" s="13">
        <v>330</v>
      </c>
    </row>
    <row r="43" spans="2:4" x14ac:dyDescent="0.25">
      <c r="B43" s="10" t="s">
        <v>27</v>
      </c>
      <c r="C43" s="13">
        <v>149.6</v>
      </c>
    </row>
    <row r="44" spans="2:4" x14ac:dyDescent="0.25">
      <c r="B44" s="10" t="s">
        <v>28</v>
      </c>
      <c r="C44" s="13">
        <v>156.19999999999999</v>
      </c>
    </row>
    <row r="45" spans="2:4" x14ac:dyDescent="0.25">
      <c r="B45" s="10" t="s">
        <v>29</v>
      </c>
      <c r="C45" s="13">
        <v>665</v>
      </c>
    </row>
    <row r="46" spans="2:4" x14ac:dyDescent="0.25">
      <c r="B46" s="16" t="s">
        <v>30</v>
      </c>
      <c r="C46" s="13">
        <v>138.1</v>
      </c>
      <c r="D46" s="6"/>
    </row>
    <row r="47" spans="2:4" x14ac:dyDescent="0.25">
      <c r="B47" s="16" t="s">
        <v>31</v>
      </c>
      <c r="C47" s="13">
        <v>145</v>
      </c>
    </row>
    <row r="48" spans="2:4" x14ac:dyDescent="0.25">
      <c r="B48" s="16" t="s">
        <v>32</v>
      </c>
      <c r="C48" s="13">
        <v>61.4</v>
      </c>
    </row>
    <row r="49" spans="2:5" x14ac:dyDescent="0.25">
      <c r="B49" s="10" t="s">
        <v>33</v>
      </c>
      <c r="C49" s="13">
        <v>80</v>
      </c>
    </row>
    <row r="50" spans="2:5" x14ac:dyDescent="0.25">
      <c r="B50" s="10" t="s">
        <v>34</v>
      </c>
      <c r="C50" s="13">
        <v>40</v>
      </c>
    </row>
    <row r="51" spans="2:5" x14ac:dyDescent="0.25">
      <c r="B51" s="10" t="s">
        <v>35</v>
      </c>
      <c r="C51" s="13">
        <v>390</v>
      </c>
    </row>
    <row r="52" spans="2:5" x14ac:dyDescent="0.25">
      <c r="B52" s="10" t="s">
        <v>36</v>
      </c>
      <c r="C52" s="13">
        <v>400</v>
      </c>
    </row>
    <row r="53" spans="2:5" ht="15.75" thickBot="1" x14ac:dyDescent="0.3">
      <c r="B53" s="17"/>
      <c r="C53" s="17"/>
    </row>
    <row r="54" spans="2:5" ht="15.75" thickBot="1" x14ac:dyDescent="0.3">
      <c r="B54" s="18" t="s">
        <v>14</v>
      </c>
      <c r="C54" s="20">
        <f>SUM(C36:C53)</f>
        <v>7268.51</v>
      </c>
    </row>
    <row r="55" spans="2:5" x14ac:dyDescent="0.25">
      <c r="B55" s="10" t="s">
        <v>49</v>
      </c>
      <c r="C55" s="10"/>
    </row>
    <row r="56" spans="2:5" x14ac:dyDescent="0.25">
      <c r="B56" s="10" t="s">
        <v>38</v>
      </c>
      <c r="C56" s="9">
        <v>1168.2</v>
      </c>
    </row>
    <row r="57" spans="2:5" ht="15.75" thickBot="1" x14ac:dyDescent="0.3">
      <c r="B57" s="10"/>
      <c r="C57" s="10"/>
    </row>
    <row r="58" spans="2:5" ht="15.75" thickBot="1" x14ac:dyDescent="0.3">
      <c r="B58" s="18" t="s">
        <v>15</v>
      </c>
      <c r="C58" s="20">
        <f>SUM(C56:C57)</f>
        <v>1168.2</v>
      </c>
    </row>
    <row r="59" spans="2:5" ht="16.5" thickBot="1" x14ac:dyDescent="0.3">
      <c r="B59" s="22"/>
      <c r="C59" s="23"/>
    </row>
    <row r="60" spans="2:5" ht="16.5" thickBot="1" x14ac:dyDescent="0.3">
      <c r="B60" s="24" t="s">
        <v>52</v>
      </c>
      <c r="C60" s="25">
        <f>SUM(C15+C20+C24+C31+C34+C54+C58)</f>
        <v>47907.88</v>
      </c>
    </row>
    <row r="61" spans="2:5" ht="15.75" x14ac:dyDescent="0.25">
      <c r="B61" s="2"/>
      <c r="C61" s="7"/>
    </row>
    <row r="62" spans="2:5" x14ac:dyDescent="0.25">
      <c r="B62" s="29" t="s">
        <v>50</v>
      </c>
      <c r="C62" s="7"/>
      <c r="D62" s="4"/>
      <c r="E62" s="4"/>
    </row>
    <row r="63" spans="2:5" ht="6.75" customHeight="1" x14ac:dyDescent="0.25">
      <c r="B63" s="29"/>
      <c r="C63" s="27"/>
      <c r="D63" s="4"/>
      <c r="E63" s="4"/>
    </row>
    <row r="64" spans="2:5" x14ac:dyDescent="0.25">
      <c r="B64" s="29" t="s">
        <v>42</v>
      </c>
      <c r="C64" s="28"/>
      <c r="D64" s="4"/>
      <c r="E64" s="4"/>
    </row>
    <row r="65" spans="2:5" x14ac:dyDescent="0.25">
      <c r="B65" s="29" t="s">
        <v>43</v>
      </c>
      <c r="C65" s="28"/>
      <c r="D65" s="4"/>
      <c r="E65" s="4"/>
    </row>
    <row r="66" spans="2:5" ht="15.75" x14ac:dyDescent="0.25">
      <c r="B66" s="3"/>
      <c r="C66" s="27"/>
      <c r="D66" s="4"/>
      <c r="E66" s="4"/>
    </row>
    <row r="67" spans="2:5" x14ac:dyDescent="0.25">
      <c r="B67" s="5"/>
      <c r="C67" s="27"/>
      <c r="D67" s="4"/>
      <c r="E67" s="4"/>
    </row>
    <row r="68" spans="2:5" x14ac:dyDescent="0.25">
      <c r="B68" s="5"/>
      <c r="C68" s="27"/>
      <c r="D68" s="4"/>
      <c r="E68" s="4"/>
    </row>
    <row r="69" spans="2:5" x14ac:dyDescent="0.25">
      <c r="B69" s="1"/>
      <c r="C69" s="1"/>
    </row>
    <row r="70" spans="2:5" x14ac:dyDescent="0.25">
      <c r="B70" s="1"/>
      <c r="C70" s="1"/>
    </row>
    <row r="71" spans="2:5" x14ac:dyDescent="0.25">
      <c r="B71" s="1"/>
      <c r="C71" s="1"/>
    </row>
    <row r="72" spans="2:5" x14ac:dyDescent="0.25">
      <c r="B72" s="1"/>
      <c r="C72" s="1"/>
    </row>
    <row r="73" spans="2:5" x14ac:dyDescent="0.25">
      <c r="B73" s="1"/>
      <c r="C73" s="1" t="s">
        <v>51</v>
      </c>
    </row>
    <row r="74" spans="2:5" x14ac:dyDescent="0.25">
      <c r="B74" s="1"/>
      <c r="C74" s="1"/>
    </row>
    <row r="75" spans="2:5" x14ac:dyDescent="0.25">
      <c r="B75" s="4"/>
      <c r="C75" s="4"/>
    </row>
    <row r="76" spans="2:5" x14ac:dyDescent="0.25">
      <c r="B76" s="5"/>
      <c r="C76" s="4"/>
    </row>
    <row r="77" spans="2:5" x14ac:dyDescent="0.25">
      <c r="B77" s="5"/>
      <c r="C77" s="4"/>
    </row>
    <row r="78" spans="2:5" x14ac:dyDescent="0.25">
      <c r="B78" s="5"/>
      <c r="C78" s="4"/>
    </row>
    <row r="79" spans="2:5" ht="15.75" x14ac:dyDescent="0.25">
      <c r="B79" s="3"/>
      <c r="C79" s="4"/>
    </row>
    <row r="80" spans="2:5" ht="15.75" x14ac:dyDescent="0.25">
      <c r="B80" s="2"/>
      <c r="C80" s="4"/>
    </row>
    <row r="81" spans="2:3" ht="15.75" x14ac:dyDescent="0.25">
      <c r="B81" s="3"/>
      <c r="C81" s="4"/>
    </row>
    <row r="82" spans="2:3" ht="15.75" x14ac:dyDescent="0.25">
      <c r="B82" s="3"/>
      <c r="C82" s="4"/>
    </row>
    <row r="83" spans="2:3" ht="15.75" x14ac:dyDescent="0.25">
      <c r="B83" s="2"/>
      <c r="C83" s="4"/>
    </row>
    <row r="84" spans="2:3" ht="15.75" x14ac:dyDescent="0.25">
      <c r="B84" s="3"/>
      <c r="C84" s="4"/>
    </row>
    <row r="85" spans="2:3" ht="15.75" x14ac:dyDescent="0.25">
      <c r="B85" s="3"/>
      <c r="C85" s="4"/>
    </row>
    <row r="86" spans="2:3" ht="15.75" x14ac:dyDescent="0.25">
      <c r="B86" s="3"/>
      <c r="C86" s="4"/>
    </row>
    <row r="87" spans="2:3" ht="15.75" x14ac:dyDescent="0.25">
      <c r="B87" s="3"/>
      <c r="C87" s="4"/>
    </row>
    <row r="88" spans="2:3" ht="15.75" x14ac:dyDescent="0.25">
      <c r="B88" s="3"/>
      <c r="C88" s="4"/>
    </row>
    <row r="89" spans="2:3" ht="15.75" x14ac:dyDescent="0.25">
      <c r="B89" s="3"/>
      <c r="C89" s="4"/>
    </row>
    <row r="90" spans="2:3" ht="15.75" x14ac:dyDescent="0.25">
      <c r="B90" s="3"/>
      <c r="C90" s="4"/>
    </row>
    <row r="91" spans="2:3" ht="15.75" x14ac:dyDescent="0.25">
      <c r="B91" s="3"/>
      <c r="C91" s="4"/>
    </row>
    <row r="92" spans="2:3" ht="15.75" x14ac:dyDescent="0.25">
      <c r="B92" s="2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ht="15.75" x14ac:dyDescent="0.25">
      <c r="B95" s="3"/>
      <c r="C95" s="4"/>
    </row>
    <row r="96" spans="2:3" ht="15.75" x14ac:dyDescent="0.25">
      <c r="B96" s="3"/>
      <c r="C96" s="4"/>
    </row>
    <row r="97" spans="2:3" ht="15.75" x14ac:dyDescent="0.25">
      <c r="B97" s="3"/>
      <c r="C97" s="4"/>
    </row>
    <row r="98" spans="2:3" x14ac:dyDescent="0.25">
      <c r="B98" s="5"/>
      <c r="C98" s="4"/>
    </row>
  </sheetData>
  <sheetProtection algorithmName="SHA-512" hashValue="Drq3czinyBUFSJqEA7lv5R7ccWmhM+XkkU2yjJHagxrnn5E1LzAy466CDzaJRvO6/yNLVS7EpaPJsUsNsIV+uA==" saltValue="vedtRNtXfE9r53WQJDDl1A==" spinCount="100000" sheet="1" objects="1" scenarios="1"/>
  <mergeCells count="2">
    <mergeCell ref="A3:D3"/>
    <mergeCell ref="A1:D1"/>
  </mergeCells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 xml:space="preserve">&amp;C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CMV</cp:lastModifiedBy>
  <cp:lastPrinted>2015-03-24T11:51:00Z</cp:lastPrinted>
  <dcterms:created xsi:type="dcterms:W3CDTF">2014-06-16T11:30:00Z</dcterms:created>
  <dcterms:modified xsi:type="dcterms:W3CDTF">2018-04-02T18:18:04Z</dcterms:modified>
</cp:coreProperties>
</file>